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B1D9DE14-93F8-4782-AB0E-181FCC9AB9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M30" i="8"/>
  <c r="L30" i="8"/>
  <c r="L59" i="8" s="1"/>
  <c r="K30" i="8"/>
  <c r="K59" i="8" s="1"/>
  <c r="J30" i="8"/>
  <c r="J59" i="8" s="1"/>
  <c r="I30" i="8"/>
  <c r="I59" i="8" s="1"/>
  <c r="H30" i="8"/>
  <c r="G30" i="8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L30" i="6"/>
  <c r="K30" i="6"/>
  <c r="J30" i="6"/>
  <c r="I30" i="6"/>
  <c r="H30" i="6"/>
  <c r="H59" i="6" s="1"/>
  <c r="G30" i="6"/>
  <c r="G59" i="6" s="1"/>
  <c r="F30" i="6"/>
  <c r="F59" i="6" s="1"/>
  <c r="E30" i="6"/>
  <c r="E59" i="6" s="1"/>
  <c r="D30" i="6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I59" i="5" s="1"/>
  <c r="H30" i="5"/>
  <c r="G30" i="5"/>
  <c r="F30" i="5"/>
  <c r="D30" i="5"/>
  <c r="N30" i="4"/>
  <c r="M30" i="4"/>
  <c r="N58" i="4"/>
  <c r="M58" i="4"/>
  <c r="L58" i="4"/>
  <c r="L30" i="4"/>
  <c r="K58" i="4"/>
  <c r="K30" i="4"/>
  <c r="D59" i="6" l="1"/>
  <c r="M59" i="8"/>
  <c r="N59" i="8"/>
  <c r="G59" i="8"/>
  <c r="H59" i="8"/>
  <c r="I59" i="6"/>
  <c r="D59" i="5"/>
  <c r="J59" i="6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<sst xmlns="http://schemas.openxmlformats.org/spreadsheetml/2006/main" count="745" uniqueCount="43">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</sst>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5" fontId="0" fillId="6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4" fontId="2" fillId="8" borderId="0" xfId="0" applyNumberFormat="1" applyFont="1" applyFill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149"/>
  <sheetViews>
    <sheetView tabSelected="1" workbookViewId="0">
      <selection activeCell="E5" sqref="E5"/>
    </sheetView>
  </sheetViews>
  <sheetFormatPr defaultRowHeight="15.75" x14ac:dyDescent="0.3"/>
  <cols>
    <col min="1" max="1" width="11" style="108" bestFit="1" customWidth="1"/>
    <col min="2" max="2" width="10" style="108" bestFit="1" customWidth="1"/>
    <col min="3" max="4" width="11" style="108" bestFit="1" customWidth="1"/>
    <col min="5" max="8" width="9.44140625" style="108" bestFit="1" customWidth="1"/>
    <col min="9" max="9" width="9.44140625" style="109" bestFit="1" customWidth="1"/>
    <col min="10" max="14" width="9.44140625" style="108" bestFit="1" customWidth="1"/>
    <col min="15" max="16384" width="8.88671875" style="107"/>
  </cols>
  <sheetData>
    <row r="1" spans="1:14" ht="16.5" thickBot="1" x14ac:dyDescent="0.35">
      <c r="A1" s="96" t="s">
        <v>34</v>
      </c>
      <c r="B1" s="96"/>
      <c r="C1" s="96"/>
      <c r="D1" s="96"/>
      <c r="E1" s="96"/>
      <c r="F1" s="108">
        <v>2023</v>
      </c>
      <c r="N1" s="110"/>
    </row>
    <row r="2" spans="1:14" x14ac:dyDescent="0.3">
      <c r="A2" s="97"/>
      <c r="B2" s="98"/>
      <c r="C2" s="111">
        <v>44927</v>
      </c>
      <c r="D2" s="111">
        <v>44958</v>
      </c>
      <c r="E2" s="111">
        <v>44986</v>
      </c>
      <c r="F2" s="111">
        <v>45017</v>
      </c>
      <c r="G2" s="111">
        <v>45047</v>
      </c>
      <c r="H2" s="111">
        <v>45078</v>
      </c>
      <c r="I2" s="111">
        <v>45108</v>
      </c>
      <c r="J2" s="111">
        <v>45139</v>
      </c>
      <c r="K2" s="111">
        <v>45170</v>
      </c>
      <c r="L2" s="111">
        <v>45200</v>
      </c>
      <c r="M2" s="111">
        <v>45231</v>
      </c>
      <c r="N2" s="111">
        <v>45261</v>
      </c>
    </row>
    <row r="3" spans="1:14" x14ac:dyDescent="0.3">
      <c r="A3" s="99" t="s">
        <v>0</v>
      </c>
      <c r="B3" s="100" t="s">
        <v>1</v>
      </c>
      <c r="C3" s="112" t="s">
        <v>2</v>
      </c>
      <c r="D3" s="112" t="s">
        <v>2</v>
      </c>
      <c r="E3" s="112" t="s">
        <v>2</v>
      </c>
      <c r="F3" s="112" t="s">
        <v>2</v>
      </c>
      <c r="G3" s="112" t="s">
        <v>2</v>
      </c>
      <c r="H3" s="112" t="s">
        <v>2</v>
      </c>
      <c r="I3" s="112" t="s">
        <v>2</v>
      </c>
      <c r="J3" s="112" t="s">
        <v>2</v>
      </c>
      <c r="K3" s="112" t="s">
        <v>2</v>
      </c>
      <c r="L3" s="112" t="s">
        <v>2</v>
      </c>
      <c r="M3" s="112" t="s">
        <v>2</v>
      </c>
      <c r="N3" s="112" t="s">
        <v>2</v>
      </c>
    </row>
    <row r="4" spans="1:14" x14ac:dyDescent="0.3">
      <c r="A4" s="101" t="s">
        <v>3</v>
      </c>
      <c r="B4" s="102" t="s">
        <v>4</v>
      </c>
      <c r="C4" s="113">
        <v>12409</v>
      </c>
      <c r="D4" s="113">
        <v>12235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x14ac:dyDescent="0.3">
      <c r="A5" s="101" t="s">
        <v>5</v>
      </c>
      <c r="B5" s="102" t="s">
        <v>4</v>
      </c>
      <c r="C5" s="113">
        <v>37466</v>
      </c>
      <c r="D5" s="113">
        <v>37284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x14ac:dyDescent="0.3">
      <c r="A6" s="101" t="s">
        <v>6</v>
      </c>
      <c r="B6" s="102" t="s">
        <v>4</v>
      </c>
      <c r="C6" s="113">
        <v>63419</v>
      </c>
      <c r="D6" s="113">
        <v>63085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x14ac:dyDescent="0.3">
      <c r="A7" s="101" t="s">
        <v>7</v>
      </c>
      <c r="B7" s="102" t="s">
        <v>4</v>
      </c>
      <c r="C7" s="113">
        <v>57397</v>
      </c>
      <c r="D7" s="113">
        <v>57331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x14ac:dyDescent="0.3">
      <c r="A8" s="101" t="s">
        <v>8</v>
      </c>
      <c r="B8" s="102" t="s">
        <v>4</v>
      </c>
      <c r="C8" s="113">
        <v>34684</v>
      </c>
      <c r="D8" s="113">
        <v>34530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x14ac:dyDescent="0.3">
      <c r="A9" s="101" t="s">
        <v>9</v>
      </c>
      <c r="B9" s="102" t="s">
        <v>4</v>
      </c>
      <c r="C9" s="113">
        <v>2904</v>
      </c>
      <c r="D9" s="113">
        <v>2955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x14ac:dyDescent="0.3">
      <c r="A10" s="101" t="s">
        <v>10</v>
      </c>
      <c r="B10" s="102" t="s">
        <v>4</v>
      </c>
      <c r="C10" s="113">
        <v>86559</v>
      </c>
      <c r="D10" s="113">
        <v>85962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x14ac:dyDescent="0.3">
      <c r="A11" s="101" t="s">
        <v>11</v>
      </c>
      <c r="B11" s="102" t="s">
        <v>4</v>
      </c>
      <c r="C11" s="113">
        <v>38320</v>
      </c>
      <c r="D11" s="113">
        <v>38085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x14ac:dyDescent="0.3">
      <c r="A12" s="101" t="s">
        <v>12</v>
      </c>
      <c r="B12" s="102" t="s">
        <v>4</v>
      </c>
      <c r="C12" s="113">
        <v>13371</v>
      </c>
      <c r="D12" s="113">
        <v>13263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x14ac:dyDescent="0.3">
      <c r="A13" s="101" t="s">
        <v>13</v>
      </c>
      <c r="B13" s="102" t="s">
        <v>4</v>
      </c>
      <c r="C13" s="113">
        <v>23764</v>
      </c>
      <c r="D13" s="113">
        <v>23502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x14ac:dyDescent="0.3">
      <c r="A14" s="101" t="s">
        <v>14</v>
      </c>
      <c r="B14" s="102" t="s">
        <v>4</v>
      </c>
      <c r="C14" s="113">
        <v>25530</v>
      </c>
      <c r="D14" s="113">
        <v>25277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x14ac:dyDescent="0.3">
      <c r="A15" s="101" t="s">
        <v>15</v>
      </c>
      <c r="B15" s="102" t="s">
        <v>4</v>
      </c>
      <c r="C15" s="113">
        <v>23845</v>
      </c>
      <c r="D15" s="113">
        <v>23727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x14ac:dyDescent="0.3">
      <c r="A16" s="101" t="s">
        <v>16</v>
      </c>
      <c r="B16" s="102" t="s">
        <v>4</v>
      </c>
      <c r="C16" s="113">
        <v>27795</v>
      </c>
      <c r="D16" s="113">
        <v>27689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x14ac:dyDescent="0.3">
      <c r="A17" s="101" t="s">
        <v>17</v>
      </c>
      <c r="B17" s="102" t="s">
        <v>4</v>
      </c>
      <c r="C17" s="113">
        <v>21772</v>
      </c>
      <c r="D17" s="113">
        <v>21740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x14ac:dyDescent="0.3">
      <c r="A18" s="101" t="s">
        <v>18</v>
      </c>
      <c r="B18" s="102" t="s">
        <v>4</v>
      </c>
      <c r="C18" s="113">
        <v>8121</v>
      </c>
      <c r="D18" s="113">
        <v>8040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x14ac:dyDescent="0.3">
      <c r="A19" s="101" t="s">
        <v>19</v>
      </c>
      <c r="B19" s="102" t="s">
        <v>4</v>
      </c>
      <c r="C19" s="113">
        <v>63286</v>
      </c>
      <c r="D19" s="113">
        <v>62827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x14ac:dyDescent="0.3">
      <c r="A20" s="101" t="s">
        <v>20</v>
      </c>
      <c r="B20" s="102" t="s">
        <v>4</v>
      </c>
      <c r="C20" s="113">
        <v>25004</v>
      </c>
      <c r="D20" s="113">
        <v>25023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x14ac:dyDescent="0.3">
      <c r="A21" s="101" t="s">
        <v>21</v>
      </c>
      <c r="B21" s="102" t="s">
        <v>4</v>
      </c>
      <c r="C21" s="113">
        <v>25849</v>
      </c>
      <c r="D21" s="113">
        <v>25762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x14ac:dyDescent="0.3">
      <c r="A22" s="101" t="s">
        <v>22</v>
      </c>
      <c r="B22" s="102" t="s">
        <v>4</v>
      </c>
      <c r="C22" s="113">
        <v>23204</v>
      </c>
      <c r="D22" s="113">
        <v>23010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x14ac:dyDescent="0.3">
      <c r="A23" s="101" t="s">
        <v>23</v>
      </c>
      <c r="B23" s="102" t="s">
        <v>4</v>
      </c>
      <c r="C23" s="113">
        <v>44948</v>
      </c>
      <c r="D23" s="113">
        <v>44907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x14ac:dyDescent="0.3">
      <c r="A24" s="101" t="s">
        <v>24</v>
      </c>
      <c r="B24" s="102" t="s">
        <v>4</v>
      </c>
      <c r="C24" s="113">
        <v>25847</v>
      </c>
      <c r="D24" s="113">
        <v>25681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x14ac:dyDescent="0.3">
      <c r="A25" s="101" t="s">
        <v>25</v>
      </c>
      <c r="B25" s="102" t="s">
        <v>4</v>
      </c>
      <c r="C25" s="113">
        <v>40945</v>
      </c>
      <c r="D25" s="113">
        <v>40488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 x14ac:dyDescent="0.3">
      <c r="A26" s="101" t="s">
        <v>26</v>
      </c>
      <c r="B26" s="102" t="s">
        <v>4</v>
      </c>
      <c r="C26" s="113">
        <v>14679</v>
      </c>
      <c r="D26" s="113">
        <v>14545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 x14ac:dyDescent="0.3">
      <c r="A27" s="101" t="s">
        <v>27</v>
      </c>
      <c r="B27" s="102" t="s">
        <v>4</v>
      </c>
      <c r="C27" s="113">
        <v>28856</v>
      </c>
      <c r="D27" s="113">
        <v>28812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x14ac:dyDescent="0.3">
      <c r="A28" s="101" t="s">
        <v>28</v>
      </c>
      <c r="B28" s="102" t="s">
        <v>4</v>
      </c>
      <c r="C28" s="113">
        <v>23288</v>
      </c>
      <c r="D28" s="113">
        <v>23118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x14ac:dyDescent="0.3">
      <c r="A29" s="101" t="s">
        <v>29</v>
      </c>
      <c r="B29" s="102" t="s">
        <v>4</v>
      </c>
      <c r="C29" s="113">
        <v>16405</v>
      </c>
      <c r="D29" s="113">
        <v>16237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x14ac:dyDescent="0.3">
      <c r="A30" s="103" t="s">
        <v>31</v>
      </c>
      <c r="B30" s="100" t="s">
        <v>33</v>
      </c>
      <c r="C30" s="114">
        <f>SUM(C4:C29)</f>
        <v>809667</v>
      </c>
      <c r="D30" s="114">
        <f t="shared" ref="D30:I30" si="0">SUM(D4:D29)</f>
        <v>805115</v>
      </c>
      <c r="E30" s="114">
        <f t="shared" si="0"/>
        <v>0</v>
      </c>
      <c r="F30" s="115">
        <f t="shared" si="0"/>
        <v>0</v>
      </c>
      <c r="G30" s="114">
        <f t="shared" si="0"/>
        <v>0</v>
      </c>
      <c r="H30" s="116">
        <f t="shared" si="0"/>
        <v>0</v>
      </c>
      <c r="I30" s="114">
        <f t="shared" si="0"/>
        <v>0</v>
      </c>
      <c r="J30" s="117">
        <f>SUM(J4:J29)</f>
        <v>0</v>
      </c>
      <c r="K30" s="114">
        <f>SUM(K4:K29)</f>
        <v>0</v>
      </c>
      <c r="L30" s="114">
        <f>SUM(L4:L29)</f>
        <v>0</v>
      </c>
      <c r="M30" s="114">
        <f>SUM(M4:M29)</f>
        <v>0</v>
      </c>
      <c r="N30" s="114">
        <f>SUM(N4:N29)</f>
        <v>0</v>
      </c>
    </row>
    <row r="31" spans="1:14" x14ac:dyDescent="0.3">
      <c r="A31" s="103"/>
      <c r="B31" s="100"/>
      <c r="C31" s="114"/>
      <c r="D31" s="114"/>
      <c r="E31" s="114"/>
      <c r="F31" s="115"/>
      <c r="G31" s="114"/>
      <c r="H31" s="116"/>
      <c r="I31" s="114"/>
      <c r="J31" s="117"/>
      <c r="K31" s="118"/>
      <c r="L31" s="114"/>
      <c r="M31" s="114"/>
      <c r="N31" s="119"/>
    </row>
    <row r="32" spans="1:14" x14ac:dyDescent="0.3">
      <c r="A32" s="101" t="s">
        <v>3</v>
      </c>
      <c r="B32" s="104" t="s">
        <v>30</v>
      </c>
      <c r="C32" s="113">
        <v>18659</v>
      </c>
      <c r="D32" s="113">
        <v>18633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x14ac:dyDescent="0.3">
      <c r="A33" s="101" t="s">
        <v>5</v>
      </c>
      <c r="B33" s="104" t="s">
        <v>30</v>
      </c>
      <c r="C33" s="113">
        <v>41837</v>
      </c>
      <c r="D33" s="113">
        <v>41628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x14ac:dyDescent="0.3">
      <c r="A34" s="101" t="s">
        <v>6</v>
      </c>
      <c r="B34" s="104" t="s">
        <v>30</v>
      </c>
      <c r="C34" s="113">
        <v>32302</v>
      </c>
      <c r="D34" s="113">
        <v>32111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x14ac:dyDescent="0.3">
      <c r="A35" s="101" t="s">
        <v>7</v>
      </c>
      <c r="B35" s="104" t="s">
        <v>30</v>
      </c>
      <c r="C35" s="113">
        <v>365135</v>
      </c>
      <c r="D35" s="113">
        <v>373179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x14ac:dyDescent="0.3">
      <c r="A36" s="101" t="s">
        <v>8</v>
      </c>
      <c r="B36" s="104" t="s">
        <v>30</v>
      </c>
      <c r="C36" s="113">
        <v>22131</v>
      </c>
      <c r="D36" s="113">
        <v>22158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x14ac:dyDescent="0.3">
      <c r="A37" s="101" t="s">
        <v>9</v>
      </c>
      <c r="B37" s="104" t="s">
        <v>30</v>
      </c>
      <c r="C37" s="113">
        <v>2566</v>
      </c>
      <c r="D37" s="113">
        <v>2573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x14ac:dyDescent="0.3">
      <c r="A38" s="101" t="s">
        <v>10</v>
      </c>
      <c r="B38" s="104" t="s">
        <v>30</v>
      </c>
      <c r="C38" s="113">
        <v>41327</v>
      </c>
      <c r="D38" s="113">
        <v>41879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x14ac:dyDescent="0.3">
      <c r="A39" s="101" t="s">
        <v>11</v>
      </c>
      <c r="B39" s="104" t="s">
        <v>30</v>
      </c>
      <c r="C39" s="113">
        <v>94322</v>
      </c>
      <c r="D39" s="113">
        <v>95119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x14ac:dyDescent="0.3">
      <c r="A40" s="101" t="s">
        <v>12</v>
      </c>
      <c r="B40" s="104" t="s">
        <v>30</v>
      </c>
      <c r="C40" s="113">
        <v>20396</v>
      </c>
      <c r="D40" s="113">
        <v>20940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x14ac:dyDescent="0.3">
      <c r="A41" s="101" t="s">
        <v>13</v>
      </c>
      <c r="B41" s="104" t="s">
        <v>30</v>
      </c>
      <c r="C41" s="113">
        <v>97462</v>
      </c>
      <c r="D41" s="113">
        <v>99533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x14ac:dyDescent="0.3">
      <c r="A42" s="101" t="s">
        <v>14</v>
      </c>
      <c r="B42" s="104" t="s">
        <v>30</v>
      </c>
      <c r="C42" s="113">
        <v>52007</v>
      </c>
      <c r="D42" s="113">
        <v>52911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x14ac:dyDescent="0.3">
      <c r="A43" s="101" t="s">
        <v>15</v>
      </c>
      <c r="B43" s="104" t="s">
        <v>30</v>
      </c>
      <c r="C43" s="113">
        <v>2391</v>
      </c>
      <c r="D43" s="113">
        <v>2425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x14ac:dyDescent="0.3">
      <c r="A44" s="101" t="s">
        <v>16</v>
      </c>
      <c r="B44" s="104" t="s">
        <v>30</v>
      </c>
      <c r="C44" s="113">
        <v>113411</v>
      </c>
      <c r="D44" s="113">
        <v>114593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x14ac:dyDescent="0.3">
      <c r="A45" s="101" t="s">
        <v>17</v>
      </c>
      <c r="B45" s="104" t="s">
        <v>30</v>
      </c>
      <c r="C45" s="113">
        <v>11626</v>
      </c>
      <c r="D45" s="113">
        <v>11668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x14ac:dyDescent="0.3">
      <c r="A46" s="101" t="s">
        <v>18</v>
      </c>
      <c r="B46" s="104" t="s">
        <v>30</v>
      </c>
      <c r="C46" s="113">
        <v>20915</v>
      </c>
      <c r="D46" s="113">
        <v>21454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x14ac:dyDescent="0.3">
      <c r="A47" s="101" t="s">
        <v>19</v>
      </c>
      <c r="B47" s="104" t="s">
        <v>30</v>
      </c>
      <c r="C47" s="113">
        <v>18021</v>
      </c>
      <c r="D47" s="113">
        <v>17874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spans="1:14" x14ac:dyDescent="0.3">
      <c r="A48" s="101" t="s">
        <v>20</v>
      </c>
      <c r="B48" s="104" t="s">
        <v>30</v>
      </c>
      <c r="C48" s="113">
        <v>62286</v>
      </c>
      <c r="D48" s="113">
        <v>63325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1:14" x14ac:dyDescent="0.3">
      <c r="A49" s="101" t="s">
        <v>21</v>
      </c>
      <c r="B49" s="104" t="s">
        <v>30</v>
      </c>
      <c r="C49" s="113">
        <v>40338</v>
      </c>
      <c r="D49" s="113">
        <v>40741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x14ac:dyDescent="0.3">
      <c r="A50" s="101" t="s">
        <v>22</v>
      </c>
      <c r="B50" s="104" t="s">
        <v>30</v>
      </c>
      <c r="C50" s="113">
        <v>39404</v>
      </c>
      <c r="D50" s="113">
        <v>40016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x14ac:dyDescent="0.3">
      <c r="A51" s="101" t="s">
        <v>23</v>
      </c>
      <c r="B51" s="104" t="s">
        <v>30</v>
      </c>
      <c r="C51" s="113">
        <v>9822</v>
      </c>
      <c r="D51" s="113">
        <v>10117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4" x14ac:dyDescent="0.3">
      <c r="A52" s="101" t="s">
        <v>24</v>
      </c>
      <c r="B52" s="104" t="s">
        <v>30</v>
      </c>
      <c r="C52" s="113">
        <v>8483</v>
      </c>
      <c r="D52" s="113">
        <v>8398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x14ac:dyDescent="0.3">
      <c r="A53" s="101" t="s">
        <v>25</v>
      </c>
      <c r="B53" s="104" t="s">
        <v>30</v>
      </c>
      <c r="C53" s="113">
        <v>173355</v>
      </c>
      <c r="D53" s="113">
        <v>176302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x14ac:dyDescent="0.3">
      <c r="A54" s="101" t="s">
        <v>26</v>
      </c>
      <c r="B54" s="104" t="s">
        <v>30</v>
      </c>
      <c r="C54" s="113">
        <v>84726</v>
      </c>
      <c r="D54" s="113">
        <v>87070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x14ac:dyDescent="0.3">
      <c r="A55" s="101" t="s">
        <v>27</v>
      </c>
      <c r="B55" s="104" t="s">
        <v>30</v>
      </c>
      <c r="C55" s="113">
        <v>31169</v>
      </c>
      <c r="D55" s="113">
        <v>31500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x14ac:dyDescent="0.3">
      <c r="A56" s="101" t="s">
        <v>28</v>
      </c>
      <c r="B56" s="104" t="s">
        <v>30</v>
      </c>
      <c r="C56" s="113">
        <v>82840</v>
      </c>
      <c r="D56" s="113">
        <v>84598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x14ac:dyDescent="0.3">
      <c r="A57" s="101" t="s">
        <v>29</v>
      </c>
      <c r="B57" s="104" t="s">
        <v>30</v>
      </c>
      <c r="C57" s="113">
        <v>27632</v>
      </c>
      <c r="D57" s="113">
        <v>27728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x14ac:dyDescent="0.3">
      <c r="A58" s="105" t="s">
        <v>31</v>
      </c>
      <c r="B58" s="106" t="s">
        <v>32</v>
      </c>
      <c r="C58" s="120">
        <f>SUM(C32:C57)</f>
        <v>1514563</v>
      </c>
      <c r="D58" s="120">
        <f t="shared" ref="D58:N58" si="1">SUM(D32:D57)</f>
        <v>1538473</v>
      </c>
      <c r="E58" s="120">
        <f t="shared" si="1"/>
        <v>0</v>
      </c>
      <c r="F58" s="121">
        <f t="shared" si="1"/>
        <v>0</v>
      </c>
      <c r="G58" s="120">
        <f t="shared" si="1"/>
        <v>0</v>
      </c>
      <c r="H58" s="122">
        <f t="shared" si="1"/>
        <v>0</v>
      </c>
      <c r="I58" s="120">
        <f t="shared" si="1"/>
        <v>0</v>
      </c>
      <c r="J58" s="123">
        <f>SUM(J32:J57)</f>
        <v>0</v>
      </c>
      <c r="K58" s="120">
        <f t="shared" si="1"/>
        <v>0</v>
      </c>
      <c r="L58" s="120">
        <f t="shared" si="1"/>
        <v>0</v>
      </c>
      <c r="M58" s="120">
        <f t="shared" si="1"/>
        <v>0</v>
      </c>
      <c r="N58" s="120">
        <f t="shared" si="1"/>
        <v>0</v>
      </c>
    </row>
    <row r="59" spans="1:14" x14ac:dyDescent="0.3">
      <c r="A59" s="124" t="s">
        <v>42</v>
      </c>
      <c r="B59" s="124"/>
      <c r="C59" s="125">
        <f t="shared" ref="C59:J59" si="2">SUM(C30,C58)</f>
        <v>2324230</v>
      </c>
      <c r="D59" s="125">
        <f t="shared" si="2"/>
        <v>2343588</v>
      </c>
      <c r="E59" s="125">
        <f t="shared" si="2"/>
        <v>0</v>
      </c>
      <c r="F59" s="125">
        <f t="shared" si="2"/>
        <v>0</v>
      </c>
      <c r="G59" s="126">
        <f t="shared" si="2"/>
        <v>0</v>
      </c>
      <c r="H59" s="125">
        <f t="shared" si="2"/>
        <v>0</v>
      </c>
      <c r="I59" s="126">
        <f t="shared" si="2"/>
        <v>0</v>
      </c>
      <c r="J59" s="125">
        <f t="shared" si="2"/>
        <v>0</v>
      </c>
      <c r="K59" s="125">
        <f>(K30+K58)</f>
        <v>0</v>
      </c>
      <c r="L59" s="125">
        <f>(L30+L58)</f>
        <v>0</v>
      </c>
      <c r="M59" s="125">
        <f>(M30+M58)</f>
        <v>0</v>
      </c>
      <c r="N59" s="127">
        <f>(N30+N58)</f>
        <v>0</v>
      </c>
    </row>
    <row r="60" spans="1:14" x14ac:dyDescent="0.3">
      <c r="I60" s="128"/>
      <c r="N60" s="110"/>
    </row>
    <row r="61" spans="1:14" x14ac:dyDescent="0.3">
      <c r="I61" s="128"/>
    </row>
    <row r="62" spans="1:14" x14ac:dyDescent="0.3">
      <c r="I62" s="128"/>
    </row>
    <row r="63" spans="1:14" x14ac:dyDescent="0.3">
      <c r="I63" s="128"/>
    </row>
    <row r="64" spans="1:14" x14ac:dyDescent="0.3">
      <c r="I64" s="128"/>
    </row>
    <row r="65" spans="9:9" x14ac:dyDescent="0.3">
      <c r="I65" s="128"/>
    </row>
    <row r="66" spans="9:9" x14ac:dyDescent="0.3">
      <c r="I66" s="128"/>
    </row>
    <row r="67" spans="9:9" x14ac:dyDescent="0.3">
      <c r="I67" s="128"/>
    </row>
    <row r="68" spans="9:9" x14ac:dyDescent="0.3">
      <c r="I68" s="128"/>
    </row>
    <row r="69" spans="9:9" x14ac:dyDescent="0.3">
      <c r="I69" s="128"/>
    </row>
    <row r="70" spans="9:9" x14ac:dyDescent="0.3">
      <c r="I70" s="128"/>
    </row>
    <row r="71" spans="9:9" x14ac:dyDescent="0.3">
      <c r="I71" s="128"/>
    </row>
    <row r="72" spans="9:9" x14ac:dyDescent="0.3">
      <c r="I72" s="128"/>
    </row>
    <row r="73" spans="9:9" x14ac:dyDescent="0.3">
      <c r="I73" s="128"/>
    </row>
    <row r="74" spans="9:9" x14ac:dyDescent="0.3">
      <c r="I74" s="128"/>
    </row>
    <row r="75" spans="9:9" x14ac:dyDescent="0.3">
      <c r="I75" s="128"/>
    </row>
    <row r="76" spans="9:9" x14ac:dyDescent="0.3">
      <c r="I76" s="128"/>
    </row>
    <row r="77" spans="9:9" x14ac:dyDescent="0.3">
      <c r="I77" s="128"/>
    </row>
    <row r="78" spans="9:9" x14ac:dyDescent="0.3">
      <c r="I78" s="128"/>
    </row>
    <row r="79" spans="9:9" x14ac:dyDescent="0.3">
      <c r="I79" s="128"/>
    </row>
    <row r="80" spans="9:9" x14ac:dyDescent="0.3">
      <c r="I80" s="128"/>
    </row>
    <row r="81" spans="9:9" x14ac:dyDescent="0.3">
      <c r="I81" s="128"/>
    </row>
    <row r="82" spans="9:9" x14ac:dyDescent="0.3">
      <c r="I82" s="128"/>
    </row>
    <row r="83" spans="9:9" x14ac:dyDescent="0.3">
      <c r="I83" s="128"/>
    </row>
    <row r="84" spans="9:9" x14ac:dyDescent="0.3">
      <c r="I84" s="128"/>
    </row>
    <row r="85" spans="9:9" x14ac:dyDescent="0.3">
      <c r="I85" s="128"/>
    </row>
    <row r="86" spans="9:9" x14ac:dyDescent="0.3">
      <c r="I86" s="128"/>
    </row>
    <row r="87" spans="9:9" x14ac:dyDescent="0.3">
      <c r="I87" s="128"/>
    </row>
    <row r="88" spans="9:9" x14ac:dyDescent="0.3">
      <c r="I88" s="128"/>
    </row>
    <row r="89" spans="9:9" x14ac:dyDescent="0.3">
      <c r="I89" s="128"/>
    </row>
    <row r="90" spans="9:9" x14ac:dyDescent="0.3">
      <c r="I90" s="128"/>
    </row>
    <row r="91" spans="9:9" x14ac:dyDescent="0.3">
      <c r="I91" s="128"/>
    </row>
    <row r="92" spans="9:9" x14ac:dyDescent="0.3">
      <c r="I92" s="128"/>
    </row>
    <row r="93" spans="9:9" x14ac:dyDescent="0.3">
      <c r="I93" s="128"/>
    </row>
    <row r="94" spans="9:9" x14ac:dyDescent="0.3">
      <c r="I94" s="128"/>
    </row>
    <row r="95" spans="9:9" x14ac:dyDescent="0.3">
      <c r="I95" s="128"/>
    </row>
    <row r="96" spans="9:9" x14ac:dyDescent="0.3">
      <c r="I96" s="128"/>
    </row>
    <row r="97" spans="9:9" x14ac:dyDescent="0.3">
      <c r="I97" s="128"/>
    </row>
    <row r="98" spans="9:9" x14ac:dyDescent="0.3">
      <c r="I98" s="128"/>
    </row>
    <row r="99" spans="9:9" x14ac:dyDescent="0.3">
      <c r="I99" s="128"/>
    </row>
    <row r="100" spans="9:9" x14ac:dyDescent="0.3">
      <c r="I100" s="128"/>
    </row>
    <row r="101" spans="9:9" x14ac:dyDescent="0.3">
      <c r="I101" s="128"/>
    </row>
    <row r="102" spans="9:9" x14ac:dyDescent="0.3">
      <c r="I102" s="128"/>
    </row>
    <row r="103" spans="9:9" x14ac:dyDescent="0.3">
      <c r="I103" s="128"/>
    </row>
    <row r="104" spans="9:9" x14ac:dyDescent="0.3">
      <c r="I104" s="128"/>
    </row>
    <row r="105" spans="9:9" x14ac:dyDescent="0.3">
      <c r="I105" s="128"/>
    </row>
    <row r="106" spans="9:9" x14ac:dyDescent="0.3">
      <c r="I106" s="128"/>
    </row>
    <row r="107" spans="9:9" x14ac:dyDescent="0.3">
      <c r="I107" s="128"/>
    </row>
    <row r="108" spans="9:9" x14ac:dyDescent="0.3">
      <c r="I108" s="128"/>
    </row>
    <row r="109" spans="9:9" x14ac:dyDescent="0.3">
      <c r="I109" s="128"/>
    </row>
    <row r="110" spans="9:9" x14ac:dyDescent="0.3">
      <c r="I110" s="128"/>
    </row>
    <row r="111" spans="9:9" x14ac:dyDescent="0.3">
      <c r="I111" s="128"/>
    </row>
    <row r="112" spans="9:9" x14ac:dyDescent="0.3">
      <c r="I112" s="128"/>
    </row>
    <row r="113" spans="9:9" x14ac:dyDescent="0.3">
      <c r="I113" s="128"/>
    </row>
    <row r="114" spans="9:9" x14ac:dyDescent="0.3">
      <c r="I114" s="128"/>
    </row>
    <row r="115" spans="9:9" x14ac:dyDescent="0.3">
      <c r="I115" s="128"/>
    </row>
    <row r="116" spans="9:9" x14ac:dyDescent="0.3">
      <c r="I116" s="128"/>
    </row>
    <row r="117" spans="9:9" x14ac:dyDescent="0.3">
      <c r="I117" s="128"/>
    </row>
    <row r="118" spans="9:9" x14ac:dyDescent="0.3">
      <c r="I118" s="128"/>
    </row>
    <row r="119" spans="9:9" x14ac:dyDescent="0.3">
      <c r="I119" s="128"/>
    </row>
    <row r="120" spans="9:9" x14ac:dyDescent="0.3">
      <c r="I120" s="128"/>
    </row>
    <row r="121" spans="9:9" x14ac:dyDescent="0.3">
      <c r="I121" s="128"/>
    </row>
    <row r="122" spans="9:9" x14ac:dyDescent="0.3">
      <c r="I122" s="128"/>
    </row>
    <row r="123" spans="9:9" x14ac:dyDescent="0.3">
      <c r="I123" s="128"/>
    </row>
    <row r="124" spans="9:9" x14ac:dyDescent="0.3">
      <c r="I124" s="128"/>
    </row>
    <row r="125" spans="9:9" x14ac:dyDescent="0.3">
      <c r="I125" s="128"/>
    </row>
    <row r="126" spans="9:9" x14ac:dyDescent="0.3">
      <c r="I126" s="128"/>
    </row>
    <row r="127" spans="9:9" x14ac:dyDescent="0.3">
      <c r="I127" s="128"/>
    </row>
    <row r="128" spans="9:9" x14ac:dyDescent="0.3">
      <c r="I128" s="128"/>
    </row>
    <row r="129" spans="9:9" x14ac:dyDescent="0.3">
      <c r="I129" s="128"/>
    </row>
    <row r="130" spans="9:9" x14ac:dyDescent="0.3">
      <c r="I130" s="128"/>
    </row>
    <row r="131" spans="9:9" x14ac:dyDescent="0.3">
      <c r="I131" s="128"/>
    </row>
    <row r="132" spans="9:9" x14ac:dyDescent="0.3">
      <c r="I132" s="128"/>
    </row>
    <row r="133" spans="9:9" x14ac:dyDescent="0.3">
      <c r="I133" s="128"/>
    </row>
    <row r="134" spans="9:9" x14ac:dyDescent="0.3">
      <c r="I134" s="128"/>
    </row>
    <row r="135" spans="9:9" x14ac:dyDescent="0.3">
      <c r="I135" s="128"/>
    </row>
    <row r="136" spans="9:9" x14ac:dyDescent="0.3">
      <c r="I136" s="128"/>
    </row>
    <row r="137" spans="9:9" x14ac:dyDescent="0.3">
      <c r="I137" s="128"/>
    </row>
    <row r="138" spans="9:9" x14ac:dyDescent="0.3">
      <c r="I138" s="128"/>
    </row>
    <row r="139" spans="9:9" x14ac:dyDescent="0.3">
      <c r="I139" s="128"/>
    </row>
    <row r="140" spans="9:9" x14ac:dyDescent="0.3">
      <c r="I140" s="128"/>
    </row>
    <row r="141" spans="9:9" x14ac:dyDescent="0.3">
      <c r="I141" s="128"/>
    </row>
    <row r="142" spans="9:9" x14ac:dyDescent="0.3">
      <c r="I142" s="128"/>
    </row>
    <row r="143" spans="9:9" x14ac:dyDescent="0.3">
      <c r="I143" s="128"/>
    </row>
    <row r="144" spans="9:9" x14ac:dyDescent="0.3">
      <c r="I144" s="128"/>
    </row>
    <row r="145" spans="9:9" x14ac:dyDescent="0.3">
      <c r="I145" s="128"/>
    </row>
    <row r="146" spans="9:9" x14ac:dyDescent="0.3">
      <c r="I146" s="128"/>
    </row>
    <row r="147" spans="9:9" x14ac:dyDescent="0.3">
      <c r="I147" s="128"/>
    </row>
    <row r="148" spans="9:9" x14ac:dyDescent="0.3">
      <c r="I148" s="128"/>
    </row>
    <row r="149" spans="9:9" x14ac:dyDescent="0.3">
      <c r="I149" s="12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41" workbookViewId="0">
      <selection activeCell="P48" sqref="P48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94" t="s">
        <v>34</v>
      </c>
      <c r="B1" s="94"/>
      <c r="C1" s="94"/>
      <c r="D1" s="94"/>
      <c r="E1" s="94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94" t="s">
        <v>34</v>
      </c>
      <c r="B1" s="94"/>
      <c r="C1" s="94"/>
      <c r="D1" s="94"/>
      <c r="E1" s="94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5" t="s">
        <v>34</v>
      </c>
      <c r="B1" s="95"/>
      <c r="C1" s="95"/>
      <c r="D1" s="95"/>
      <c r="E1" s="95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2023-02-17T12:57:33Z</dcterms:modified>
</cp:coreProperties>
</file>